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AB9" i="1"/>
  <c r="AB8"/>
  <c r="AB10" s="1"/>
  <c r="Z9"/>
  <c r="X9"/>
  <c r="Z8"/>
  <c r="Z10" s="1"/>
  <c r="X8"/>
  <c r="X10" s="1"/>
  <c r="V9"/>
  <c r="V8"/>
  <c r="V10" s="1"/>
  <c r="T9"/>
  <c r="T8"/>
  <c r="T10" s="1"/>
  <c r="R9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<sst xmlns="http://schemas.openxmlformats.org/spreadsheetml/2006/main" count="42" uniqueCount="15">
  <si>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</si>
  <si>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</si>
  <si>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</si>
  <si>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</si>
  <si>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</si>
  <si>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</si>
  <si>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</si>
  <si>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</si>
  <si>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</si>
  <si>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</si>
  <si>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</si>
  <si>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</si>
  <si>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24-25</t>
  </si>
  <si>
    <t>2nd Qtr 24-25</t>
  </si>
  <si>
    <t>3rd Qtr 24-25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</si>
</sst>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C1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29" ht="14.25" customHeight="1"/>
    <row r="2" spans="2:29" s="2" customFormat="1" ht="25.5" customHeight="1">
      <c r="B2" s="19" t="s">
        <v>7</v>
      </c>
      <c r="C2" s="13"/>
      <c r="D2" s="16">
        <v>45383</v>
      </c>
      <c r="E2" s="16"/>
      <c r="F2" s="16">
        <v>45413</v>
      </c>
      <c r="G2" s="16"/>
      <c r="H2" s="16">
        <v>45444</v>
      </c>
      <c r="I2" s="16"/>
      <c r="J2" s="16" t="s">
        <v>12</v>
      </c>
      <c r="K2" s="16"/>
      <c r="L2" s="16">
        <v>45474</v>
      </c>
      <c r="M2" s="16"/>
      <c r="N2" s="16">
        <v>45505</v>
      </c>
      <c r="O2" s="16"/>
      <c r="P2" s="16">
        <v>45536</v>
      </c>
      <c r="Q2" s="16"/>
      <c r="R2" s="16" t="s">
        <v>13</v>
      </c>
      <c r="S2" s="16"/>
      <c r="T2" s="16">
        <v>45566</v>
      </c>
      <c r="U2" s="16"/>
      <c r="V2" s="16">
        <v>45597</v>
      </c>
      <c r="W2" s="16"/>
      <c r="X2" s="16">
        <v>45627</v>
      </c>
      <c r="Y2" s="16"/>
      <c r="Z2" s="16" t="s">
        <v>14</v>
      </c>
      <c r="AA2" s="16"/>
      <c r="AB2" s="16">
        <v>45658</v>
      </c>
      <c r="AC2" s="16"/>
    </row>
    <row r="3" spans="2:29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</row>
    <row r="4" spans="2:29" ht="25.5" customHeight="1">
      <c r="B4" s="6" t="s">
        <v>8</v>
      </c>
      <c r="C4" s="10"/>
      <c r="D4" s="9">
        <v>171.23661918448099</v>
      </c>
      <c r="E4" s="9">
        <v>154.07331409186301</v>
      </c>
      <c r="F4" s="9">
        <v>168.585298152262</v>
      </c>
      <c r="G4" s="9">
        <v>150.841796813543</v>
      </c>
      <c r="H4" s="9">
        <v>159.40186098205001</v>
      </c>
      <c r="I4" s="9">
        <v>143.920311209011</v>
      </c>
      <c r="J4" s="9">
        <v>166.21789391716999</v>
      </c>
      <c r="K4" s="9">
        <v>149.43968639895499</v>
      </c>
      <c r="L4" s="9">
        <v>160.68970086367801</v>
      </c>
      <c r="M4" s="9">
        <v>164.57902164089001</v>
      </c>
      <c r="N4" s="9">
        <v>156.30844206549699</v>
      </c>
      <c r="O4" s="9">
        <v>176.55045108431901</v>
      </c>
      <c r="P4" s="9">
        <v>155.56099916378901</v>
      </c>
      <c r="Q4" s="9">
        <v>238.79163772170801</v>
      </c>
      <c r="R4" s="9">
        <v>157.529414149997</v>
      </c>
      <c r="S4" s="9">
        <v>193.758360864411</v>
      </c>
      <c r="T4" s="9">
        <v>174.666715411908</v>
      </c>
      <c r="U4" s="9">
        <v>179.385391657978</v>
      </c>
      <c r="V4" s="9">
        <v>166.40125905472101</v>
      </c>
      <c r="W4" s="9">
        <v>163.44968652395301</v>
      </c>
      <c r="X4" s="9">
        <v>160.72555480898299</v>
      </c>
      <c r="Y4" s="9">
        <v>177.84490555853699</v>
      </c>
      <c r="Z4" s="9">
        <v>166.965979633529</v>
      </c>
      <c r="AA4" s="9">
        <v>173.78784435088801</v>
      </c>
      <c r="AB4" s="9">
        <v>162.323524494982</v>
      </c>
      <c r="AC4" s="9">
        <v>293.06954164800197</v>
      </c>
    </row>
    <row r="5" spans="2:29" ht="25.5" customHeight="1">
      <c r="B5" s="6" t="s">
        <v>9</v>
      </c>
      <c r="C5" s="10"/>
      <c r="D5" s="9">
        <v>159.80399330095699</v>
      </c>
      <c r="E5" s="9">
        <v>161.583169397657</v>
      </c>
      <c r="F5" s="9">
        <v>153.39701556493199</v>
      </c>
      <c r="G5" s="9">
        <v>159.80844012153901</v>
      </c>
      <c r="H5" s="9">
        <v>147.16183577315601</v>
      </c>
      <c r="I5" s="9">
        <v>169.46607276136899</v>
      </c>
      <c r="J5" s="9">
        <v>153.41800551603501</v>
      </c>
      <c r="K5" s="9">
        <v>163.472504963457</v>
      </c>
      <c r="L5" s="9">
        <v>157.60939555890101</v>
      </c>
      <c r="M5" s="9">
        <v>156.46649318309801</v>
      </c>
      <c r="N5" s="9">
        <v>154.85672690665999</v>
      </c>
      <c r="O5" s="9">
        <v>198.50435175844501</v>
      </c>
      <c r="P5" s="9">
        <v>155.518818866522</v>
      </c>
      <c r="Q5" s="9">
        <v>155.38535108846901</v>
      </c>
      <c r="R5" s="9">
        <v>156.02793422825599</v>
      </c>
      <c r="S5" s="9">
        <v>169.247878339018</v>
      </c>
      <c r="T5" s="9">
        <v>166.037064429433</v>
      </c>
      <c r="U5" s="9">
        <v>158.91896215701101</v>
      </c>
      <c r="V5" s="9">
        <v>159.131615452391</v>
      </c>
      <c r="W5" s="9">
        <v>172.125237255049</v>
      </c>
      <c r="X5" s="9">
        <v>160.95103722927499</v>
      </c>
      <c r="Y5" s="9">
        <v>149.024007938202</v>
      </c>
      <c r="Z5" s="9">
        <v>162.09867625335801</v>
      </c>
      <c r="AA5" s="9">
        <v>159.663990732657</v>
      </c>
      <c r="AB5" s="9">
        <v>166.85560841061201</v>
      </c>
      <c r="AC5" s="9">
        <v>151.053797505842</v>
      </c>
    </row>
    <row r="6" spans="2:29" ht="25.5" customHeight="1">
      <c r="B6" s="7"/>
      <c r="C6" s="10"/>
    </row>
    <row r="7" spans="2:29" s="4" customFormat="1" ht="25.5" customHeight="1">
      <c r="B7" s="8" t="s">
        <v>0</v>
      </c>
      <c r="C7" s="14"/>
      <c r="D7" s="16">
        <v>45383</v>
      </c>
      <c r="E7" s="16"/>
      <c r="F7" s="16">
        <v>45413</v>
      </c>
      <c r="G7" s="16"/>
      <c r="H7" s="16">
        <v>45444</v>
      </c>
      <c r="I7" s="16"/>
      <c r="J7" s="16" t="s">
        <v>12</v>
      </c>
      <c r="K7" s="16"/>
      <c r="L7" s="16">
        <v>45474</v>
      </c>
      <c r="M7" s="16"/>
      <c r="N7" s="16">
        <v>45505</v>
      </c>
      <c r="O7" s="16"/>
      <c r="P7" s="16">
        <v>45536</v>
      </c>
      <c r="Q7" s="16"/>
      <c r="R7" s="16" t="s">
        <v>13</v>
      </c>
      <c r="S7" s="16"/>
      <c r="T7" s="16">
        <v>45566</v>
      </c>
      <c r="U7" s="16"/>
      <c r="V7" s="16">
        <v>45597</v>
      </c>
      <c r="W7" s="16"/>
      <c r="X7" s="16">
        <v>45627</v>
      </c>
      <c r="Y7" s="16"/>
      <c r="Z7" s="16" t="s">
        <v>14</v>
      </c>
      <c r="AA7" s="16"/>
      <c r="AB7" s="16">
        <v>45658</v>
      </c>
      <c r="AC7" s="16"/>
    </row>
    <row r="8" spans="2:29" ht="25.5" customHeight="1">
      <c r="B8" s="6" t="s">
        <v>3</v>
      </c>
      <c r="C8" s="10"/>
      <c r="D8" s="17">
        <f>D4/D5*100</f>
        <v>107.1541553170033</v>
      </c>
      <c r="E8" s="18"/>
      <c r="F8" s="17">
        <f>F4/F5*100</f>
        <v>109.90128949471047</v>
      </c>
      <c r="G8" s="18"/>
      <c r="H8" s="17">
        <f>H4/H5*100</f>
        <v>108.31739094894242</v>
      </c>
      <c r="I8" s="18"/>
      <c r="J8" s="17">
        <f>J4/J5*100</f>
        <v>108.34314613730078</v>
      </c>
      <c r="K8" s="18"/>
      <c r="L8" s="17">
        <f>L4/L5*100</f>
        <v>101.95439192812958</v>
      </c>
      <c r="M8" s="18"/>
      <c r="N8" s="17">
        <f>N4/N5*100</f>
        <v>100.93745695639818</v>
      </c>
      <c r="O8" s="18"/>
      <c r="P8" s="17">
        <f>P4/P5*100</f>
        <v>100.02712231071098</v>
      </c>
      <c r="Q8" s="18"/>
      <c r="R8" s="17">
        <f>R4/R5*100</f>
        <v>100.96231481187495</v>
      </c>
      <c r="S8" s="18"/>
      <c r="T8" s="17">
        <f>T4/T5*100</f>
        <v>105.1974244498539</v>
      </c>
      <c r="U8" s="18"/>
      <c r="V8" s="17">
        <f>V4/V5*100</f>
        <v>104.56832137451966</v>
      </c>
      <c r="W8" s="18"/>
      <c r="X8" s="17">
        <f>X4/X5*100</f>
        <v>99.859906202424284</v>
      </c>
      <c r="Y8" s="18"/>
      <c r="Z8" s="17">
        <f>Z4/Z5*100</f>
        <v>103.00267928935057</v>
      </c>
      <c r="AA8" s="18"/>
      <c r="AB8" s="17">
        <f>AB4/AB5*100</f>
        <v>97.283828839317707</v>
      </c>
      <c r="AC8" s="18"/>
    </row>
    <row r="9" spans="2:29" ht="25.5" customHeight="1">
      <c r="B9" s="6" t="s">
        <v>4</v>
      </c>
      <c r="C9" s="10"/>
      <c r="D9" s="17">
        <f>E5/E4*100</f>
        <v>104.87420897645934</v>
      </c>
      <c r="E9" s="18"/>
      <c r="F9" s="17">
        <f>G5/G4*100</f>
        <v>105.94440234564414</v>
      </c>
      <c r="G9" s="18"/>
      <c r="H9" s="17">
        <f>I5/I4*100</f>
        <v>117.74993490339156</v>
      </c>
      <c r="I9" s="18"/>
      <c r="J9" s="17">
        <f>K5/K4*100</f>
        <v>109.39028908762494</v>
      </c>
      <c r="K9" s="18"/>
      <c r="L9" s="17">
        <f>M5/M4*100</f>
        <v>95.070739650225008</v>
      </c>
      <c r="M9" s="18"/>
      <c r="N9" s="17">
        <f>O5/O4*100</f>
        <v>112.43491621759777</v>
      </c>
      <c r="O9" s="18"/>
      <c r="P9" s="17">
        <f>Q5/Q4*100</f>
        <v>65.071521168407841</v>
      </c>
      <c r="Q9" s="18"/>
      <c r="R9" s="17">
        <f>S5/S4*100</f>
        <v>87.349974258635967</v>
      </c>
      <c r="S9" s="18"/>
      <c r="T9" s="17">
        <f>U5/U4*100</f>
        <v>88.590804796419008</v>
      </c>
      <c r="U9" s="18"/>
      <c r="V9" s="17">
        <f>W5/W4*100</f>
        <v>105.30778058716228</v>
      </c>
      <c r="W9" s="18"/>
      <c r="X9" s="17">
        <f>Y5/Y4*100</f>
        <v>83.794364235612747</v>
      </c>
      <c r="Y9" s="18"/>
      <c r="Z9" s="17">
        <f>AA5/AA4*100</f>
        <v>91.872933535147538</v>
      </c>
      <c r="AA9" s="18"/>
      <c r="AB9" s="17">
        <f>AC5/AC4*100</f>
        <v>51.541963950408977</v>
      </c>
      <c r="AC9" s="18"/>
    </row>
    <row r="10" spans="2:29" ht="25.5" customHeight="1">
      <c r="B10" s="6" t="s">
        <v>5</v>
      </c>
      <c r="C10" s="10"/>
      <c r="D10" s="17">
        <f>D8*E4/100</f>
        <v>165.09595828404923</v>
      </c>
      <c r="E10" s="18"/>
      <c r="F10" s="17">
        <f>F8*G4/100</f>
        <v>165.77707979507483</v>
      </c>
      <c r="G10" s="18"/>
      <c r="H10" s="17">
        <f>H8*I4/100</f>
        <v>155.89072614719905</v>
      </c>
      <c r="I10" s="18"/>
      <c r="J10" s="17">
        <f>J8*K4/100</f>
        <v>161.90765782234379</v>
      </c>
      <c r="K10" s="18"/>
      <c r="L10" s="17">
        <f>L8*M4/100</f>
        <v>167.79554075523419</v>
      </c>
      <c r="M10" s="18"/>
      <c r="N10" s="17">
        <f>N8*O4/100</f>
        <v>178.20553556956133</v>
      </c>
      <c r="O10" s="18"/>
      <c r="P10" s="17">
        <f>P8*Q4/100</f>
        <v>238.85640353164271</v>
      </c>
      <c r="Q10" s="18"/>
      <c r="R10" s="17">
        <f>R8*S4/100</f>
        <v>195.62292627025533</v>
      </c>
      <c r="S10" s="18"/>
      <c r="T10" s="17">
        <f>T8*U4/100</f>
        <v>188.70881186347594</v>
      </c>
      <c r="U10" s="18"/>
      <c r="V10" s="17">
        <f>V8*W4/100</f>
        <v>170.91659349001213</v>
      </c>
      <c r="W10" s="18"/>
      <c r="X10" s="17">
        <f>X8*Y4/100</f>
        <v>177.59575587654507</v>
      </c>
      <c r="Y10" s="18"/>
      <c r="Z10" s="17">
        <f>Z8*AA4/100</f>
        <v>179.00613596062092</v>
      </c>
      <c r="AA10" s="18"/>
      <c r="AB10" s="17">
        <f>AB8*AC4/100</f>
        <v>285.10927127701518</v>
      </c>
      <c r="AC10" s="18"/>
    </row>
    <row r="11" spans="2:29" ht="47.25" customHeight="1"/>
    <row r="12" spans="2:29" ht="15">
      <c r="B12" s="5" t="s">
        <v>6</v>
      </c>
      <c r="C12" s="11"/>
    </row>
    <row r="13" spans="2:29" ht="15">
      <c r="B13" s="5" t="s">
        <v>10</v>
      </c>
      <c r="C13" s="11"/>
    </row>
    <row r="14" spans="2:29" ht="15">
      <c r="B14" s="5" t="s">
        <v>11</v>
      </c>
      <c r="C14" s="11"/>
    </row>
    <row r="15" spans="2:29" ht="11.25" customHeight="1"/>
    <row r="16" spans="2:29" ht="25.5" customHeight="1">
      <c r="B16" s="15"/>
      <c r="C16" s="3"/>
    </row>
  </sheetData>
  <mergeCells count="66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  <mergeCell ref="T2:U2"/>
    <mergeCell ref="T7:U7"/>
    <mergeCell ref="T8:U8"/>
    <mergeCell ref="T9:U9"/>
    <mergeCell ref="T10:U10"/>
    <mergeCell ref="V2:W2"/>
    <mergeCell ref="V7:W7"/>
    <mergeCell ref="V8:W8"/>
    <mergeCell ref="V9:W9"/>
    <mergeCell ref="V10:W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AB2:AC2"/>
    <mergeCell ref="AB7:AC7"/>
    <mergeCell ref="AB8:AC8"/>
    <mergeCell ref="AB9:AC9"/>
    <mergeCell ref="AB10:AC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2025-04-21T06:51:32Z</dcterms:modified>
</cp:coreProperties>
</file>