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D9" i="1" l="1"/>
  <c r="AD8" i="1"/>
  <c r="AD10" i="1" s="1"/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<sst xmlns="http://schemas.openxmlformats.org/spreadsheetml/2006/main" count="44" uniqueCount="15">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</sst>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31" ht="14.25" customHeight="1" x14ac:dyDescent="0.25"/>
    <row r="2" spans="2:31" s="2" customFormat="1" ht="25.5" customHeight="1" x14ac:dyDescent="0.25">
      <c r="B2" s="18" t="s">
        <v>7</v>
      </c>
      <c r="C2" s="13"/>
      <c r="D2" s="15">
        <v>45748</v>
      </c>
      <c r="E2" s="15"/>
      <c r="F2" s="15">
        <v>45778</v>
      </c>
      <c r="G2" s="15"/>
      <c r="H2" s="15">
        <v>45809</v>
      </c>
      <c r="I2" s="15"/>
      <c r="J2" s="15" t="s">
        <v>12</v>
      </c>
      <c r="K2" s="15"/>
      <c r="L2" s="15">
        <v>45839</v>
      </c>
      <c r="M2" s="15"/>
      <c r="N2" s="15">
        <v>45870</v>
      </c>
      <c r="O2" s="15"/>
      <c r="P2" s="15">
        <v>45901</v>
      </c>
      <c r="Q2" s="15"/>
      <c r="R2" s="15" t="s">
        <v>13</v>
      </c>
      <c r="S2" s="15"/>
      <c r="T2" s="15">
        <v>45931</v>
      </c>
      <c r="U2" s="15"/>
      <c r="V2" s="15">
        <v>45962</v>
      </c>
      <c r="W2" s="15"/>
      <c r="X2" s="15">
        <v>45992</v>
      </c>
      <c r="Y2" s="15"/>
      <c r="Z2" s="15" t="s">
        <v>14</v>
      </c>
      <c r="AA2" s="15"/>
      <c r="AB2" s="15">
        <v>46023</v>
      </c>
      <c r="AC2" s="15"/>
      <c r="AD2" s="15">
        <v>46054</v>
      </c>
      <c r="AE2" s="15"/>
    </row>
    <row r="3" spans="2:31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  <c r="AD3" s="1" t="s">
        <v>1</v>
      </c>
      <c r="AE3" s="1" t="s">
        <v>2</v>
      </c>
    </row>
    <row r="4" spans="2:31" ht="25.5" customHeight="1" x14ac:dyDescent="0.25">
      <c r="B4" s="6" t="s">
        <v>8</v>
      </c>
      <c r="C4" s="10"/>
      <c r="D4" s="9">
        <v>177.96096024257801</v>
      </c>
      <c r="E4" s="9">
        <v>463.65918129231301</v>
      </c>
      <c r="F4" s="9">
        <v>173.408458018163</v>
      </c>
      <c r="G4" s="9">
        <v>160.540924979425</v>
      </c>
      <c r="H4" s="9">
        <v>157.741414729289</v>
      </c>
      <c r="I4" s="9">
        <v>152.16865662301501</v>
      </c>
      <c r="J4" s="9">
        <v>169.18436706534999</v>
      </c>
      <c r="K4" s="9">
        <v>249.918696318207</v>
      </c>
      <c r="L4" s="9">
        <v>168.76976441800099</v>
      </c>
      <c r="M4" s="9">
        <v>1334.7306697787999</v>
      </c>
      <c r="N4" s="9">
        <v>167.26947241204499</v>
      </c>
      <c r="O4" s="9">
        <v>196.801835575193</v>
      </c>
      <c r="P4" s="9">
        <v>164.275786465208</v>
      </c>
      <c r="Q4" s="9">
        <v>298.26690299229102</v>
      </c>
      <c r="R4" s="9">
        <v>166.73726748310401</v>
      </c>
      <c r="S4" s="9">
        <v>610.69232652158303</v>
      </c>
      <c r="T4" s="9">
        <v>175.555628163492</v>
      </c>
      <c r="U4" s="9">
        <v>163.364604610616</v>
      </c>
      <c r="V4" s="9">
        <v>178.89309259966799</v>
      </c>
      <c r="W4" s="9">
        <v>199.708565379335</v>
      </c>
      <c r="X4" s="9">
        <v>170.51228250058901</v>
      </c>
      <c r="Y4" s="9">
        <v>2001.2655740446201</v>
      </c>
      <c r="Z4" s="9">
        <v>174.784620295645</v>
      </c>
      <c r="AA4" s="9">
        <v>847.22012616034601</v>
      </c>
      <c r="AB4" s="9">
        <v>173.67390584849301</v>
      </c>
      <c r="AC4" s="9">
        <v>436.95559669351201</v>
      </c>
      <c r="AD4" s="9">
        <v>172.570127340695</v>
      </c>
      <c r="AE4" s="9">
        <v>177.45573161079199</v>
      </c>
    </row>
    <row r="5" spans="2:31" ht="25.5" customHeight="1" x14ac:dyDescent="0.25">
      <c r="B5" s="6" t="s">
        <v>9</v>
      </c>
      <c r="C5" s="10"/>
      <c r="D5" s="9">
        <v>170.23741679082801</v>
      </c>
      <c r="E5" s="9">
        <v>193.85970935937399</v>
      </c>
      <c r="F5" s="9">
        <v>151.45223650910901</v>
      </c>
      <c r="G5" s="9">
        <v>174.15444029254701</v>
      </c>
      <c r="H5" s="9">
        <v>144.82600373744501</v>
      </c>
      <c r="I5" s="9">
        <v>172.16780598848399</v>
      </c>
      <c r="J5" s="9">
        <v>155.23328472560701</v>
      </c>
      <c r="K5" s="9">
        <v>179.70545062761701</v>
      </c>
      <c r="L5" s="9">
        <v>163.25586725378801</v>
      </c>
      <c r="M5" s="9">
        <v>176.70614976589201</v>
      </c>
      <c r="N5" s="9">
        <v>159.013671603652</v>
      </c>
      <c r="O5" s="9">
        <v>182.981325499544</v>
      </c>
      <c r="P5" s="9">
        <v>164.656585732167</v>
      </c>
      <c r="Q5" s="9">
        <v>182.189734083318</v>
      </c>
      <c r="R5" s="9">
        <v>162.414622022972</v>
      </c>
      <c r="S5" s="9">
        <v>180.551617353334</v>
      </c>
      <c r="T5" s="9">
        <v>185.35189524444201</v>
      </c>
      <c r="U5" s="9">
        <v>187.358133916459</v>
      </c>
      <c r="V5" s="9">
        <v>180.473047018481</v>
      </c>
      <c r="W5" s="9">
        <v>186.550635654107</v>
      </c>
      <c r="X5" s="9">
        <v>180.451241063113</v>
      </c>
      <c r="Y5" s="9">
        <v>167.95872224090601</v>
      </c>
      <c r="Z5" s="9">
        <v>182.13440507769701</v>
      </c>
      <c r="AA5" s="9">
        <v>180.49590615779601</v>
      </c>
      <c r="AB5" s="9">
        <v>180.73365092617399</v>
      </c>
      <c r="AC5" s="9">
        <v>184.485877392416</v>
      </c>
      <c r="AD5" s="9">
        <v>160.95919398628999</v>
      </c>
      <c r="AE5" s="9">
        <v>194.563131641284</v>
      </c>
    </row>
    <row r="6" spans="2:31" ht="25.5" customHeight="1" x14ac:dyDescent="0.25">
      <c r="B6" s="7"/>
      <c r="C6" s="10"/>
    </row>
    <row r="7" spans="2:31" s="4" customFormat="1" ht="25.5" customHeight="1" x14ac:dyDescent="0.25">
      <c r="B7" s="8" t="s">
        <v>0</v>
      </c>
      <c r="C7" s="14"/>
      <c r="D7" s="15">
        <v>45748</v>
      </c>
      <c r="E7" s="15"/>
      <c r="F7" s="15">
        <v>45778</v>
      </c>
      <c r="G7" s="15"/>
      <c r="H7" s="15">
        <v>45809</v>
      </c>
      <c r="I7" s="15"/>
      <c r="J7" s="15" t="s">
        <v>12</v>
      </c>
      <c r="K7" s="15"/>
      <c r="L7" s="15">
        <v>45839</v>
      </c>
      <c r="M7" s="15"/>
      <c r="N7" s="15">
        <v>45870</v>
      </c>
      <c r="O7" s="15"/>
      <c r="P7" s="15">
        <v>45901</v>
      </c>
      <c r="Q7" s="15"/>
      <c r="R7" s="15" t="s">
        <v>13</v>
      </c>
      <c r="S7" s="15"/>
      <c r="T7" s="15">
        <v>45931</v>
      </c>
      <c r="U7" s="15"/>
      <c r="V7" s="15">
        <v>45962</v>
      </c>
      <c r="W7" s="15"/>
      <c r="X7" s="15">
        <v>45992</v>
      </c>
      <c r="Y7" s="15"/>
      <c r="Z7" s="15" t="s">
        <v>14</v>
      </c>
      <c r="AA7" s="15"/>
      <c r="AB7" s="15">
        <v>46023</v>
      </c>
      <c r="AC7" s="15"/>
      <c r="AD7" s="15">
        <v>46054</v>
      </c>
      <c r="AE7" s="15"/>
    </row>
    <row r="8" spans="2:31" ht="25.5" customHeight="1" x14ac:dyDescent="0.25">
      <c r="B8" s="6" t="s">
        <v>3</v>
      </c>
      <c r="C8" s="10"/>
      <c r="D8" s="16">
        <f>D4/D5*100</f>
        <v>104.53692472392247</v>
      </c>
      <c r="E8" s="17"/>
      <c r="F8" s="16">
        <f>F4/F5*100</f>
        <v>114.49712596864387</v>
      </c>
      <c r="G8" s="17"/>
      <c r="H8" s="16">
        <f>H4/H5*100</f>
        <v>108.91788122197885</v>
      </c>
      <c r="I8" s="17"/>
      <c r="J8" s="16">
        <f>J4/J5*100</f>
        <v>108.9871720258984</v>
      </c>
      <c r="K8" s="17"/>
      <c r="L8" s="16">
        <f>L4/L5*100</f>
        <v>103.37745727425612</v>
      </c>
      <c r="M8" s="17"/>
      <c r="N8" s="16">
        <f>N4/N5*100</f>
        <v>105.1918811289201</v>
      </c>
      <c r="O8" s="17"/>
      <c r="P8" s="16">
        <f>P4/P5*100</f>
        <v>99.7687312261057</v>
      </c>
      <c r="Q8" s="17"/>
      <c r="R8" s="16">
        <f>R4/R5*100</f>
        <v>102.66148786746589</v>
      </c>
      <c r="S8" s="17"/>
      <c r="T8" s="16">
        <f>T4/T5*100</f>
        <v>94.714773718374616</v>
      </c>
      <c r="U8" s="17"/>
      <c r="V8" s="16">
        <f>V4/V5*100</f>
        <v>99.124548266395024</v>
      </c>
      <c r="W8" s="17"/>
      <c r="X8" s="16">
        <f>X4/X5*100</f>
        <v>94.492163919755015</v>
      </c>
      <c r="Y8" s="17"/>
      <c r="Z8" s="16">
        <f>Z4/Z5*100</f>
        <v>95.964636786269651</v>
      </c>
      <c r="AA8" s="17"/>
      <c r="AB8" s="16">
        <f>AB4/AB5*100</f>
        <v>96.093840277389873</v>
      </c>
      <c r="AC8" s="17"/>
      <c r="AD8" s="16">
        <f>AD4/AD5*100</f>
        <v>107.2135881566318</v>
      </c>
      <c r="AE8" s="17"/>
    </row>
    <row r="9" spans="2:31" ht="25.5" customHeight="1" x14ac:dyDescent="0.25">
      <c r="B9" s="6" t="s">
        <v>4</v>
      </c>
      <c r="C9" s="10"/>
      <c r="D9" s="16">
        <f>E5/E4*100</f>
        <v>41.810820788460894</v>
      </c>
      <c r="E9" s="17"/>
      <c r="F9" s="16">
        <f>G5/G4*100</f>
        <v>108.47977879463863</v>
      </c>
      <c r="G9" s="17"/>
      <c r="H9" s="16">
        <f>I5/I4*100</f>
        <v>113.1427521339136</v>
      </c>
      <c r="I9" s="17"/>
      <c r="J9" s="16">
        <f>K5/K4*100</f>
        <v>71.905564999750354</v>
      </c>
      <c r="K9" s="17"/>
      <c r="L9" s="16">
        <f>M5/M4*100</f>
        <v>13.239086638743148</v>
      </c>
      <c r="M9" s="17"/>
      <c r="N9" s="16">
        <f>O5/O4*100</f>
        <v>92.977448591749265</v>
      </c>
      <c r="O9" s="17"/>
      <c r="P9" s="16">
        <f>Q5/Q4*100</f>
        <v>61.08278600660794</v>
      </c>
      <c r="Q9" s="17"/>
      <c r="R9" s="16">
        <f>S5/S4*100</f>
        <v>29.56507057845813</v>
      </c>
      <c r="S9" s="17"/>
      <c r="T9" s="16">
        <f>U5/U4*100</f>
        <v>114.68710395561648</v>
      </c>
      <c r="U9" s="17"/>
      <c r="V9" s="16">
        <f>W5/W4*100</f>
        <v>93.411434456887079</v>
      </c>
      <c r="W9" s="17"/>
      <c r="X9" s="16">
        <f>Y5/Y4*100</f>
        <v>8.3926253676295559</v>
      </c>
      <c r="Y9" s="17"/>
      <c r="Z9" s="16">
        <f>AA5/AA4*100</f>
        <v>21.304487533342087</v>
      </c>
      <c r="AA9" s="17"/>
      <c r="AB9" s="16">
        <f>AC5/AC4*100</f>
        <v>42.22073793960751</v>
      </c>
      <c r="AC9" s="17"/>
      <c r="AD9" s="16">
        <f>AE5/AE4*100</f>
        <v>109.64037615195947</v>
      </c>
      <c r="AE9" s="17"/>
    </row>
    <row r="10" spans="2:31" ht="25.5" customHeight="1" x14ac:dyDescent="0.25">
      <c r="B10" s="6" t="s">
        <v>5</v>
      </c>
      <c r="C10" s="10"/>
      <c r="D10" s="16">
        <f>D8*E4/100</f>
        <v>484.69504932310048</v>
      </c>
      <c r="E10" s="17"/>
      <c r="F10" s="16">
        <f>F8*G4/100</f>
        <v>183.8147451049183</v>
      </c>
      <c r="G10" s="17"/>
      <c r="H10" s="16">
        <f>H8*I4/100</f>
        <v>165.73887667773633</v>
      </c>
      <c r="I10" s="17"/>
      <c r="J10" s="16">
        <f>J8*K4/100</f>
        <v>272.37931948120689</v>
      </c>
      <c r="K10" s="17"/>
      <c r="L10" s="16">
        <f>L8*M4/100</f>
        <v>1379.8106278769712</v>
      </c>
      <c r="M10" s="17"/>
      <c r="N10" s="16">
        <f>N8*O4/100</f>
        <v>207.01955293778983</v>
      </c>
      <c r="O10" s="17"/>
      <c r="P10" s="16">
        <f>P8*Q4/100</f>
        <v>297.57710478280825</v>
      </c>
      <c r="Q10" s="17"/>
      <c r="R10" s="16">
        <f>R8*S4/100</f>
        <v>626.94582869950011</v>
      </c>
      <c r="S10" s="17"/>
      <c r="T10" s="16">
        <f>T8*U4/100</f>
        <v>154.73041559286233</v>
      </c>
      <c r="U10" s="17"/>
      <c r="V10" s="16">
        <f>V8*W4/100</f>
        <v>197.96021328156399</v>
      </c>
      <c r="W10" s="17"/>
      <c r="X10" s="16">
        <f>X8*Y4/100</f>
        <v>1891.0391466958688</v>
      </c>
      <c r="Y10" s="17"/>
      <c r="Z10" s="16">
        <f>Z8*AA4/100</f>
        <v>813.03171684995164</v>
      </c>
      <c r="AA10" s="17"/>
      <c r="AB10" s="16">
        <f>AB8*AC4/100</f>
        <v>419.88741316977934</v>
      </c>
      <c r="AC10" s="17"/>
      <c r="AD10" s="16">
        <f>AD8*AE4/100</f>
        <v>190.2566572495324</v>
      </c>
      <c r="AE10" s="17"/>
    </row>
    <row r="11" spans="2:31" ht="47.25" customHeight="1" x14ac:dyDescent="0.25"/>
    <row r="12" spans="2:31" ht="15" x14ac:dyDescent="0.25">
      <c r="B12" s="5" t="s">
        <v>6</v>
      </c>
      <c r="C12" s="11"/>
    </row>
    <row r="13" spans="2:31" ht="15" x14ac:dyDescent="0.25">
      <c r="B13" s="5" t="s">
        <v>10</v>
      </c>
      <c r="C13" s="11"/>
    </row>
    <row r="14" spans="2:31" ht="15" x14ac:dyDescent="0.25">
      <c r="B14" s="5" t="s">
        <v>11</v>
      </c>
      <c r="C14" s="11"/>
    </row>
  </sheetData>
  <mergeCells count="71">
    <mergeCell ref="AD2:AE2"/>
    <mergeCell ref="AD7:AE7"/>
    <mergeCell ref="AD8:AE8"/>
    <mergeCell ref="AD9:AE9"/>
    <mergeCell ref="AD10:AE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  <mergeCell ref="T2:U2"/>
    <mergeCell ref="T7:U7"/>
    <mergeCell ref="T8:U8"/>
    <mergeCell ref="T9:U9"/>
    <mergeCell ref="T10:U10"/>
    <mergeCell ref="N2:O2"/>
    <mergeCell ref="N7:O7"/>
    <mergeCell ref="N8:O8"/>
    <mergeCell ref="N9:O9"/>
    <mergeCell ref="N10:O10"/>
    <mergeCell ref="F2:G2"/>
    <mergeCell ref="F7:G7"/>
    <mergeCell ref="F8:G8"/>
    <mergeCell ref="F9:G9"/>
    <mergeCell ref="F10:G10"/>
    <mergeCell ref="D10:E10"/>
    <mergeCell ref="D8:E8"/>
    <mergeCell ref="D9:E9"/>
    <mergeCell ref="B2:B3"/>
    <mergeCell ref="D2:E2"/>
    <mergeCell ref="D7:E7"/>
    <mergeCell ref="H2:I2"/>
    <mergeCell ref="H7:I7"/>
    <mergeCell ref="H8:I8"/>
    <mergeCell ref="H9:I9"/>
    <mergeCell ref="H10:I10"/>
    <mergeCell ref="J2:K2"/>
    <mergeCell ref="J7:K7"/>
    <mergeCell ref="J8:K8"/>
    <mergeCell ref="J9:K9"/>
    <mergeCell ref="J10:K10"/>
    <mergeCell ref="L2:M2"/>
    <mergeCell ref="L7:M7"/>
    <mergeCell ref="L8:M8"/>
    <mergeCell ref="L9:M9"/>
    <mergeCell ref="L10:M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V2:W2"/>
    <mergeCell ref="V7:W7"/>
    <mergeCell ref="V8:W8"/>
    <mergeCell ref="V9:W9"/>
    <mergeCell ref="V10:W10"/>
    <mergeCell ref="AB2:AC2"/>
    <mergeCell ref="AB7:AC7"/>
    <mergeCell ref="AB8:AC8"/>
    <mergeCell ref="AB9:AC9"/>
    <mergeCell ref="AB10:AC10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2026-05-08T07:58:29Z</dcterms:modified>
</cp:coreProperties>
</file>